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TABELLA1" sheetId="2" r:id="rId1"/>
  </sheets>
  <calcPr calcId="181029"/>
</workbook>
</file>

<file path=xl/calcChain.xml><?xml version="1.0" encoding="utf-8"?>
<calcChain xmlns="http://schemas.openxmlformats.org/spreadsheetml/2006/main">
  <c r="C8" i="2"/>
  <c r="D5" s="1"/>
  <c r="F7"/>
  <c r="F6"/>
  <c r="F5"/>
  <c r="B8"/>
  <c r="D7" l="1"/>
  <c r="D6"/>
  <c r="D8" l="1"/>
  <c r="E7" s="1"/>
  <c r="E6" l="1"/>
  <c r="E5"/>
</calcChain>
</file>

<file path=xl/sharedStrings.xml><?xml version="1.0" encoding="utf-8"?>
<sst xmlns="http://schemas.openxmlformats.org/spreadsheetml/2006/main" count="12" uniqueCount="12">
  <si>
    <t>Note</t>
  </si>
  <si>
    <t>Categoria/posizione</t>
  </si>
  <si>
    <t>n. dipendenti</t>
  </si>
  <si>
    <t>% premi per categoria/posizione</t>
  </si>
  <si>
    <t>% premi per dipendente in relazione alla categoria/posizione</t>
  </si>
  <si>
    <t>B base</t>
  </si>
  <si>
    <t>B evoluto</t>
  </si>
  <si>
    <t>C evoluto</t>
  </si>
  <si>
    <t>Totali</t>
  </si>
  <si>
    <r>
      <rPr>
        <b/>
        <sz val="8.5"/>
        <rFont val="Arial"/>
        <family val="2"/>
      </rPr>
      <t>Ammontare premio mediamente percepito dal singolo dipendente in relazione alla
categoria/posizione</t>
    </r>
  </si>
  <si>
    <t>Totale premi per categoria/posizione</t>
  </si>
  <si>
    <t>Dati relativi ai premi collegati al merito - art. 1 comma 1 lett. f) L.R. n. 10/2014 - ANNO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</si>
</sst>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0"/>
      <color rgb="FF000000"/>
      <name val="Times New Roman"/>
      <charset val="204"/>
    </font>
    <font>
      <b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2" fillId="0" borderId="4" xfId="0" quotePrefix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vertical="center" shrinkToFit="1"/>
    </xf>
    <xf numFmtId="43" fontId="2" fillId="0" borderId="1" xfId="1" applyFont="1" applyFill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8"/>
  <sheetViews>
    <sheetView tabSelected="1" workbookViewId="0">
      <selection activeCell="D27" sqref="D27"/>
    </sheetView>
  </sheetViews>
  <sheetFormatPr defaultRowHeight="12.75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7" ht="15" customHeight="1">
      <c r="A2" s="19" t="s">
        <v>11</v>
      </c>
      <c r="B2" s="19"/>
      <c r="C2" s="19"/>
      <c r="D2" s="19"/>
      <c r="E2" s="19"/>
      <c r="F2" s="19"/>
    </row>
    <row r="4" spans="1:7" ht="48.75" customHeight="1">
      <c r="A4" s="5" t="s">
        <v>1</v>
      </c>
      <c r="B4" s="5" t="s">
        <v>2</v>
      </c>
      <c r="C4" s="16" t="s">
        <v>10</v>
      </c>
      <c r="D4" s="5" t="s">
        <v>3</v>
      </c>
      <c r="E4" s="5" t="s">
        <v>4</v>
      </c>
      <c r="F4" s="6" t="s">
        <v>9</v>
      </c>
      <c r="G4" s="7" t="s">
        <v>0</v>
      </c>
    </row>
    <row r="5" spans="1:7" ht="19.5" customHeight="1">
      <c r="A5" s="8" t="s">
        <v>5</v>
      </c>
      <c r="B5" s="1">
        <v>2</v>
      </c>
      <c r="C5" s="14">
        <v>4319.3999999999996</v>
      </c>
      <c r="D5" s="2">
        <f>C5/C8*100</f>
        <v>27.278790068130665</v>
      </c>
      <c r="E5" s="2">
        <f>D5/D8*100/2</f>
        <v>13.639395034065332</v>
      </c>
      <c r="F5" s="13">
        <f t="shared" ref="F5:F7" si="0">C5/B5</f>
        <v>2159.6999999999998</v>
      </c>
      <c r="G5" s="12"/>
    </row>
    <row r="6" spans="1:7" ht="19.5" customHeight="1">
      <c r="A6" s="8" t="s">
        <v>6</v>
      </c>
      <c r="B6" s="1">
        <v>2</v>
      </c>
      <c r="C6" s="14">
        <v>2479.08</v>
      </c>
      <c r="D6" s="2">
        <f>C6/C8*100</f>
        <v>15.656411279830849</v>
      </c>
      <c r="E6" s="2">
        <f>D6/D8*100/2</f>
        <v>7.8282056399154243</v>
      </c>
      <c r="F6" s="13">
        <f t="shared" si="0"/>
        <v>1239.54</v>
      </c>
      <c r="G6" s="9"/>
    </row>
    <row r="7" spans="1:7" ht="19.5" customHeight="1">
      <c r="A7" s="8" t="s">
        <v>7</v>
      </c>
      <c r="B7" s="1">
        <v>3</v>
      </c>
      <c r="C7" s="14">
        <v>9035.7999999999993</v>
      </c>
      <c r="D7" s="2">
        <f>C7/C8*100</f>
        <v>57.064798652038483</v>
      </c>
      <c r="E7" s="2">
        <f>D7/D8*100/3</f>
        <v>19.021599550679493</v>
      </c>
      <c r="F7" s="13">
        <f t="shared" si="0"/>
        <v>3011.9333333333329</v>
      </c>
      <c r="G7" s="9"/>
    </row>
    <row r="8" spans="1:7" ht="17.850000000000001" customHeight="1">
      <c r="A8" s="10" t="s">
        <v>8</v>
      </c>
      <c r="B8" s="3">
        <f>SUM(B5:B7)</f>
        <v>7</v>
      </c>
      <c r="C8" s="15">
        <f>SUM(C5:C7)</f>
        <v>15834.279999999999</v>
      </c>
      <c r="D8" s="4">
        <f>SUM(D5:D7)</f>
        <v>100</v>
      </c>
      <c r="E8" s="17"/>
      <c r="F8" s="18"/>
      <c r="G8" s="11"/>
    </row>
  </sheetData>
  <mergeCells count="2">
    <mergeCell ref="E8:F8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Nicoletta Conci</cp:lastModifiedBy>
  <cp:lastPrinted>2021-05-31T09:58:48Z</cp:lastPrinted>
  <dcterms:created xsi:type="dcterms:W3CDTF">2021-05-31T07:05:44Z</dcterms:created>
  <dcterms:modified xsi:type="dcterms:W3CDTF">2021-05-31T15:18:26Z</dcterms:modified>
</cp:coreProperties>
</file>