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20" yWindow="-120" windowWidth="19440" windowHeight="12240"/>
  </bookViews>
  <sheets>
    <sheet name="TABELLA2" sheetId="2" r:id="rId1"/>
  </sheets>
  <calcPr calcId="181029"/>
</workbook>
</file>

<file path=xl/calcChain.xml><?xml version="1.0" encoding="utf-8"?>
<calcChain xmlns="http://schemas.openxmlformats.org/spreadsheetml/2006/main">
  <c r="F8" i="2"/>
  <c r="M8"/>
  <c r="B8"/>
  <c r="L8"/>
  <c r="N7"/>
  <c r="N6"/>
  <c r="N5"/>
  <c r="K8"/>
  <c r="I8"/>
  <c r="H8"/>
  <c r="G8"/>
  <c r="E8"/>
  <c r="D8"/>
  <c r="C8"/>
  <c r="N8" l="1"/>
  <c r="N9" s="1"/>
</calcChain>
</file>

<file path=xl/sharedStrings.xml><?xml version="1.0" encoding="utf-8"?>
<sst xmlns="http://schemas.openxmlformats.org/spreadsheetml/2006/main" count="21" uniqueCount="21">
  <si>
    <t>Categoria</t>
  </si>
  <si>
    <t>N. dipendenti</t>
  </si>
  <si>
    <t>Indennità area direttiva</t>
  </si>
  <si>
    <t>Indennità di coordinamento</t>
  </si>
  <si>
    <t>Indennità per mansioni rilevanti</t>
  </si>
  <si>
    <t>Indennità di maneggio denaro</t>
  </si>
  <si>
    <t>Indennità attività tecniche</t>
  </si>
  <si>
    <t>Totale</t>
  </si>
  <si>
    <t>B base</t>
  </si>
  <si>
    <t>B evoluto</t>
  </si>
  <si>
    <t>C evoluto</t>
  </si>
  <si>
    <t>Totali</t>
  </si>
  <si>
    <r>
      <rPr>
        <b/>
        <sz val="9"/>
        <rFont val="Calibri"/>
        <family val="2"/>
        <scheme val="minor"/>
      </rPr>
      <t>FO.RE.G.
Obiettivi generali</t>
    </r>
  </si>
  <si>
    <r>
      <rPr>
        <b/>
        <sz val="9"/>
        <rFont val="Calibri"/>
        <family val="2"/>
        <scheme val="minor"/>
      </rPr>
      <t>FO.RE.G.
Obiettivi specifici</t>
    </r>
  </si>
  <si>
    <r>
      <rPr>
        <b/>
        <sz val="9"/>
        <rFont val="Calibri"/>
        <family val="2"/>
        <scheme val="minor"/>
      </rPr>
      <t>Indennità per mansioni
polivalenti</t>
    </r>
  </si>
  <si>
    <r>
      <rPr>
        <b/>
        <sz val="9"/>
        <rFont val="Calibri"/>
        <family val="2"/>
        <scheme val="minor"/>
      </rPr>
      <t>Indennità per vigilanza edilizia
urbanistica</t>
    </r>
  </si>
  <si>
    <t>Retribuzioni di risultato</t>
  </si>
  <si>
    <t>Ammontare complessivo premi</t>
  </si>
  <si>
    <t>Note</t>
  </si>
  <si>
    <t>Ammontare complessivo dei premi collegati al merito - art. 1 comma 1 lett. f) L.R. n. 10/2014 - ANNO 2019</t>
  </si>
  <si>
    <t>Indennità di rischio e attività disagiate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</si>
</sst>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8">
    <font>
      <sz val="10"/>
      <color rgb="FF000000"/>
      <name val="Times New Roman"/>
      <charset val="204"/>
    </font>
    <font>
      <b/>
      <sz val="9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10"/>
      <color rgb="FF000000"/>
      <name val="Times New Roman"/>
      <charset val="204"/>
    </font>
    <font>
      <b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5E5FF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26">
    <xf numFmtId="0" fontId="0" fillId="0" borderId="0" xfId="0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shrinkToFit="1"/>
    </xf>
    <xf numFmtId="2" fontId="2" fillId="0" borderId="1" xfId="0" applyNumberFormat="1" applyFont="1" applyFill="1" applyBorder="1" applyAlignment="1">
      <alignment horizontal="center" vertical="center" shrinkToFit="1"/>
    </xf>
    <xf numFmtId="4" fontId="2" fillId="0" borderId="1" xfId="0" applyNumberFormat="1" applyFont="1" applyFill="1" applyBorder="1" applyAlignment="1">
      <alignment horizontal="center" vertical="center" shrinkToFi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/>
    </xf>
    <xf numFmtId="43" fontId="2" fillId="0" borderId="1" xfId="1" applyFont="1" applyFill="1" applyBorder="1" applyAlignment="1">
      <alignment horizontal="center" vertical="center" shrinkToFit="1"/>
    </xf>
    <xf numFmtId="43" fontId="4" fillId="0" borderId="1" xfId="1" applyFont="1" applyFill="1" applyBorder="1" applyAlignment="1">
      <alignment horizontal="center" vertical="center" shrinkToFit="1"/>
    </xf>
    <xf numFmtId="43" fontId="2" fillId="0" borderId="2" xfId="1" applyFont="1" applyFill="1" applyBorder="1" applyAlignment="1">
      <alignment horizontal="center" vertical="center" shrinkToFit="1"/>
    </xf>
    <xf numFmtId="43" fontId="2" fillId="0" borderId="3" xfId="1" applyFont="1" applyFill="1" applyBorder="1" applyAlignment="1">
      <alignment horizontal="center" vertical="center" shrinkToFit="1"/>
    </xf>
    <xf numFmtId="1" fontId="2" fillId="0" borderId="5" xfId="0" applyNumberFormat="1" applyFont="1" applyFill="1" applyBorder="1" applyAlignment="1">
      <alignment horizontal="center" vertical="center" shrinkToFit="1"/>
    </xf>
    <xf numFmtId="1" fontId="4" fillId="0" borderId="6" xfId="0" applyNumberFormat="1" applyFont="1" applyFill="1" applyBorder="1" applyAlignment="1">
      <alignment horizontal="center" vertical="center" shrinkToFit="1"/>
    </xf>
    <xf numFmtId="1" fontId="2" fillId="0" borderId="4" xfId="0" applyNumberFormat="1" applyFont="1" applyFill="1" applyBorder="1" applyAlignment="1">
      <alignment horizontal="center" vertical="center" shrinkToFit="1"/>
    </xf>
    <xf numFmtId="0" fontId="3" fillId="0" borderId="2" xfId="0" applyFont="1" applyFill="1" applyBorder="1" applyAlignment="1">
      <alignment horizontal="center" vertical="center" wrapText="1"/>
    </xf>
    <xf numFmtId="4" fontId="7" fillId="2" borderId="4" xfId="0" applyNumberFormat="1" applyFont="1" applyFill="1" applyBorder="1" applyAlignment="1">
      <alignment horizontal="center" vertical="center" shrinkToFit="1"/>
    </xf>
    <xf numFmtId="43" fontId="4" fillId="2" borderId="7" xfId="1" applyFont="1" applyFill="1" applyBorder="1" applyAlignment="1">
      <alignment horizontal="center" vertical="center" wrapText="1"/>
    </xf>
    <xf numFmtId="43" fontId="4" fillId="2" borderId="8" xfId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top" wrapText="1"/>
    </xf>
    <xf numFmtId="0" fontId="6" fillId="2" borderId="4" xfId="0" applyFont="1" applyFill="1" applyBorder="1" applyAlignment="1">
      <alignment horizontal="center" vertical="center" wrapText="1"/>
    </xf>
  </cellXfs>
  <cellStyles count="2">
    <cellStyle name="Migliaia" xfId="1" builtinId="3"/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O9"/>
  <sheetViews>
    <sheetView tabSelected="1" workbookViewId="0">
      <selection activeCell="C7" sqref="C7"/>
    </sheetView>
  </sheetViews>
  <sheetFormatPr defaultRowHeight="12.75"/>
  <cols>
    <col min="1" max="1" width="10.5" bestFit="1" customWidth="1"/>
    <col min="2" max="2" width="9.5" customWidth="1"/>
    <col min="3" max="3" width="12.1640625" bestFit="1" customWidth="1"/>
    <col min="4" max="4" width="8.5" bestFit="1" customWidth="1"/>
    <col min="5" max="5" width="9.6640625" customWidth="1"/>
    <col min="6" max="6" width="13.6640625" bestFit="1" customWidth="1"/>
    <col min="7" max="7" width="12" bestFit="1" customWidth="1"/>
    <col min="8" max="8" width="10.83203125" bestFit="1" customWidth="1"/>
    <col min="9" max="9" width="10.6640625" customWidth="1"/>
    <col min="10" max="10" width="11.33203125" customWidth="1"/>
    <col min="11" max="11" width="12.1640625" customWidth="1"/>
    <col min="12" max="12" width="8.83203125" bestFit="1" customWidth="1"/>
    <col min="13" max="13" width="11.1640625" customWidth="1"/>
    <col min="14" max="14" width="10" customWidth="1"/>
    <col min="15" max="15" width="5.1640625" bestFit="1" customWidth="1"/>
  </cols>
  <sheetData>
    <row r="2" spans="1:15" ht="15" customHeight="1">
      <c r="A2" s="24" t="s">
        <v>19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</row>
    <row r="3" spans="1:1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5" ht="48">
      <c r="A4" s="2" t="s">
        <v>0</v>
      </c>
      <c r="B4" s="2" t="s">
        <v>1</v>
      </c>
      <c r="C4" s="6" t="s">
        <v>12</v>
      </c>
      <c r="D4" s="6" t="s">
        <v>13</v>
      </c>
      <c r="E4" s="2" t="s">
        <v>2</v>
      </c>
      <c r="F4" s="2" t="s">
        <v>3</v>
      </c>
      <c r="G4" s="2" t="s">
        <v>4</v>
      </c>
      <c r="H4" s="2" t="s">
        <v>5</v>
      </c>
      <c r="I4" s="6" t="s">
        <v>14</v>
      </c>
      <c r="J4" s="2" t="s">
        <v>20</v>
      </c>
      <c r="K4" s="6" t="s">
        <v>15</v>
      </c>
      <c r="L4" s="2" t="s">
        <v>6</v>
      </c>
      <c r="M4" s="2" t="s">
        <v>16</v>
      </c>
      <c r="N4" s="2" t="s">
        <v>7</v>
      </c>
      <c r="O4" s="11" t="s">
        <v>18</v>
      </c>
    </row>
    <row r="5" spans="1:15" ht="18" customHeight="1">
      <c r="A5" s="8" t="s">
        <v>8</v>
      </c>
      <c r="B5" s="3">
        <v>2</v>
      </c>
      <c r="C5" s="13">
        <v>1679.4</v>
      </c>
      <c r="D5" s="4"/>
      <c r="E5" s="9"/>
      <c r="F5" s="5"/>
      <c r="G5" s="9"/>
      <c r="H5" s="5"/>
      <c r="I5" s="4"/>
      <c r="J5" s="13">
        <v>2640</v>
      </c>
      <c r="K5" s="9"/>
      <c r="L5" s="9"/>
      <c r="M5" s="9"/>
      <c r="N5" s="15">
        <f t="shared" ref="N5:N7" si="0">SUM(C5:M5)</f>
        <v>4319.3999999999996</v>
      </c>
      <c r="O5" s="12"/>
    </row>
    <row r="6" spans="1:15" ht="18" customHeight="1">
      <c r="A6" s="8" t="s">
        <v>9</v>
      </c>
      <c r="B6" s="17">
        <v>2</v>
      </c>
      <c r="C6" s="13">
        <v>1390.2</v>
      </c>
      <c r="D6" s="5"/>
      <c r="E6" s="9"/>
      <c r="F6" s="4"/>
      <c r="G6" s="5">
        <v>1088.8800000000001</v>
      </c>
      <c r="H6" s="5"/>
      <c r="I6" s="4"/>
      <c r="J6" s="5"/>
      <c r="K6" s="9"/>
      <c r="L6" s="9"/>
      <c r="M6" s="9"/>
      <c r="N6" s="15">
        <f t="shared" si="0"/>
        <v>2479.08</v>
      </c>
      <c r="O6" s="12"/>
    </row>
    <row r="7" spans="1:15" ht="18" customHeight="1">
      <c r="A7" s="20" t="s">
        <v>10</v>
      </c>
      <c r="B7" s="19">
        <v>3</v>
      </c>
      <c r="C7" s="16">
        <v>1104.3</v>
      </c>
      <c r="D7" s="9"/>
      <c r="E7" s="5">
        <v>4791.5</v>
      </c>
      <c r="F7" s="9"/>
      <c r="G7" s="9"/>
      <c r="H7" s="5"/>
      <c r="I7" s="9"/>
      <c r="J7" s="9"/>
      <c r="K7" s="4"/>
      <c r="L7" s="4"/>
      <c r="M7" s="13">
        <v>3140</v>
      </c>
      <c r="N7" s="15">
        <f t="shared" si="0"/>
        <v>9035.7999999999993</v>
      </c>
      <c r="O7" s="12"/>
    </row>
    <row r="8" spans="1:15" ht="18" customHeight="1">
      <c r="A8" s="10" t="s">
        <v>11</v>
      </c>
      <c r="B8" s="18">
        <f t="shared" ref="B8:I8" si="1">SUM(B5:B7)</f>
        <v>7</v>
      </c>
      <c r="C8" s="14">
        <f t="shared" si="1"/>
        <v>4173.9000000000005</v>
      </c>
      <c r="D8" s="14">
        <f t="shared" si="1"/>
        <v>0</v>
      </c>
      <c r="E8" s="14">
        <f t="shared" si="1"/>
        <v>4791.5</v>
      </c>
      <c r="F8" s="14">
        <f t="shared" si="1"/>
        <v>0</v>
      </c>
      <c r="G8" s="14">
        <f t="shared" si="1"/>
        <v>1088.8800000000001</v>
      </c>
      <c r="H8" s="14">
        <f t="shared" si="1"/>
        <v>0</v>
      </c>
      <c r="I8" s="14">
        <f t="shared" si="1"/>
        <v>0</v>
      </c>
      <c r="J8" s="14"/>
      <c r="K8" s="14">
        <f>SUM(K5:K7)</f>
        <v>0</v>
      </c>
      <c r="L8" s="14">
        <f>SUM(L5:L7)</f>
        <v>0</v>
      </c>
      <c r="M8" s="14">
        <f>SUM(M5:M7)</f>
        <v>3140</v>
      </c>
      <c r="N8" s="22">
        <f>SUM(N5:N7)</f>
        <v>15834.279999999999</v>
      </c>
      <c r="O8" s="23"/>
    </row>
    <row r="9" spans="1:15" ht="18.75" customHeight="1">
      <c r="A9" s="7"/>
      <c r="B9" s="7"/>
      <c r="C9" s="7"/>
      <c r="D9" s="7"/>
      <c r="E9" s="7"/>
      <c r="F9" s="7"/>
      <c r="G9" s="7"/>
      <c r="H9" s="7"/>
      <c r="I9" s="7"/>
      <c r="J9" s="25" t="s">
        <v>17</v>
      </c>
      <c r="K9" s="25"/>
      <c r="L9" s="25"/>
      <c r="M9" s="25"/>
      <c r="N9" s="21">
        <f>SUM(N8)</f>
        <v>15834.279999999999</v>
      </c>
      <c r="O9" s="21"/>
    </row>
  </sheetData>
  <mergeCells count="4">
    <mergeCell ref="N9:O9"/>
    <mergeCell ref="N8:O8"/>
    <mergeCell ref="A2:N2"/>
    <mergeCell ref="J9:M9"/>
  </mergeCells>
  <pageMargins left="0.31496062992125984" right="0.31496062992125984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TABELLA2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Annamaria Moschen</dc:creator>
  <cp:lastModifiedBy>Nicoletta Conci</cp:lastModifiedBy>
  <cp:lastPrinted>2021-05-31T12:24:05Z</cp:lastPrinted>
  <dcterms:created xsi:type="dcterms:W3CDTF">2021-05-31T07:06:09Z</dcterms:created>
  <dcterms:modified xsi:type="dcterms:W3CDTF">2021-05-31T15:16:58Z</dcterms:modified>
</cp:coreProperties>
</file>